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rd.brenner\Documents\"/>
    </mc:Choice>
  </mc:AlternateContent>
  <bookViews>
    <workbookView xWindow="240" yWindow="90" windowWidth="20115" windowHeight="7995"/>
  </bookViews>
  <sheets>
    <sheet name="InputData" sheetId="1" r:id="rId1"/>
    <sheet name="TimeRange" sheetId="2" r:id="rId2"/>
    <sheet name="CFD" sheetId="5" r:id="rId3"/>
  </sheets>
  <definedNames>
    <definedName name="_xlnm._FilterDatabase" localSheetId="0" hidden="1">InputData!$A$1:$E$1</definedName>
  </definedNames>
  <calcPr calcId="162913"/>
</workbook>
</file>

<file path=xl/calcChain.xml><?xml version="1.0" encoding="utf-8"?>
<calcChain xmlns="http://schemas.openxmlformats.org/spreadsheetml/2006/main">
  <c r="I14" i="2" l="1"/>
  <c r="I13" i="2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D2" i="2"/>
  <c r="C2" i="2"/>
  <c r="B2" i="2"/>
</calcChain>
</file>

<file path=xl/sharedStrings.xml><?xml version="1.0" encoding="utf-8"?>
<sst xmlns="http://schemas.openxmlformats.org/spreadsheetml/2006/main" count="36" uniqueCount="33">
  <si>
    <t>Opt.Pool</t>
  </si>
  <si>
    <t>Titel</t>
  </si>
  <si>
    <t>Opt. Pool</t>
  </si>
  <si>
    <t xml:space="preserve">Kleinstes Datum in Ready </t>
  </si>
  <si>
    <t>Größtes Datum in Done</t>
  </si>
  <si>
    <t>Step 2</t>
  </si>
  <si>
    <t>Step 1</t>
  </si>
  <si>
    <t>Last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</si>
  <si>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</si>
  <si>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</si>
  <si>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</si>
  <si>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</si>
  <si>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</si>
  <si>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</si>
  <si>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</si>
  <si>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</si>
  <si>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</si>
  <si>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</si>
  <si>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Task 11</t>
  </si>
  <si>
    <t>Task 12</t>
  </si>
  <si>
    <t>Task 13</t>
  </si>
  <si>
    <t>Task 14</t>
  </si>
  <si>
    <t>Task 15</t>
  </si>
  <si>
    <t>Task 16</t>
  </si>
  <si>
    <t>Task 17</t>
  </si>
  <si>
    <t>Task 18</t>
  </si>
  <si>
    <t>Task 19</t>
  </si>
  <si>
    <t>Task 20</t>
  </si>
  <si>
    <t>Task 21</t>
  </si>
  <si>
    <t>Task 22</t>
  </si>
  <si>
    <t>Task 23</t>
  </si>
  <si>
    <t>Task 24</t>
  </si>
  <si>
    <t>Task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</si>
</sst>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0" borderId="0" xfId="0" applyFont="1"/>
    <xf numFmtId="0" fontId="0" fillId="0" borderId="1" xfId="0" applyFill="1" applyBorder="1" applyAlignment="1">
      <alignment wrapText="1"/>
    </xf>
    <xf numFmtId="14" fontId="0" fillId="0" borderId="1" xfId="0" applyNumberFormat="1" applyFill="1" applyBorder="1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D7A77"/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3"/>
          <c:order val="0"/>
          <c:tx>
            <c:strRef>
              <c:f>TimeRange!$E$1</c:f>
              <c:strCache>
                <c:ptCount val="1"/>
                <c:pt idx="0">
                  <c:v>Last</c:v>
                </c:pt>
              </c:strCache>
            </c:strRef>
          </c:tx>
          <c:cat>
            <c:numRef>
              <c:f>TimeRange!$A$2:$A$82</c:f>
              <c:numCache>
                <c:formatCode>m/d/yyyy</c:formatCode>
                <c:ptCount val="8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</c:numCache>
            </c:numRef>
          </c:cat>
          <c:val>
            <c:numRef>
              <c:f>TimeRange!$E$2:$E$82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3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8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11</c:v>
                </c:pt>
                <c:pt idx="59">
                  <c:v>11</c:v>
                </c:pt>
                <c:pt idx="60">
                  <c:v>11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19</c:v>
                </c:pt>
                <c:pt idx="72">
                  <c:v>19</c:v>
                </c:pt>
                <c:pt idx="7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9-4EB2-AA57-1C5B61A42A8D}"/>
            </c:ext>
          </c:extLst>
        </c:ser>
        <c:ser>
          <c:idx val="2"/>
          <c:order val="1"/>
          <c:tx>
            <c:strRef>
              <c:f>TimeRange!$D$1</c:f>
              <c:strCache>
                <c:ptCount val="1"/>
                <c:pt idx="0">
                  <c:v>Step 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TimeRange!$A$2:$A$82</c:f>
              <c:numCache>
                <c:formatCode>m/d/yyyy</c:formatCode>
                <c:ptCount val="8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</c:numCache>
            </c:numRef>
          </c:cat>
          <c:val>
            <c:numRef>
              <c:f>TimeRange!$D$2:$D$82</c:f>
              <c:numCache>
                <c:formatCode>General</c:formatCode>
                <c:ptCount val="8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2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9-4EB2-AA57-1C5B61A42A8D}"/>
            </c:ext>
          </c:extLst>
        </c:ser>
        <c:ser>
          <c:idx val="1"/>
          <c:order val="2"/>
          <c:tx>
            <c:strRef>
              <c:f>TimeRange!$C$1</c:f>
              <c:strCache>
                <c:ptCount val="1"/>
                <c:pt idx="0">
                  <c:v>Step 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TimeRange!$A$2:$A$82</c:f>
              <c:numCache>
                <c:formatCode>m/d/yyyy</c:formatCode>
                <c:ptCount val="8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</c:numCache>
            </c:numRef>
          </c:cat>
          <c:val>
            <c:numRef>
              <c:f>TimeRange!$C$2:$C$82</c:f>
              <c:numCache>
                <c:formatCode>General</c:formatCode>
                <c:ptCount val="8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1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9-4EB2-AA57-1C5B61A42A8D}"/>
            </c:ext>
          </c:extLst>
        </c:ser>
        <c:ser>
          <c:idx val="0"/>
          <c:order val="3"/>
          <c:tx>
            <c:strRef>
              <c:f>TimeRange!$B$1</c:f>
              <c:strCache>
                <c:ptCount val="1"/>
                <c:pt idx="0">
                  <c:v>Opt. Pool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TimeRange!$A$2:$A$82</c:f>
              <c:numCache>
                <c:formatCode>m/d/yyyy</c:formatCode>
                <c:ptCount val="8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</c:numCache>
            </c:numRef>
          </c:cat>
          <c:val>
            <c:numRef>
              <c:f>TimeRange!$B$2:$B$82</c:f>
              <c:numCache>
                <c:formatCode>General</c:formatCode>
                <c:ptCount val="8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89-4EB2-AA57-1C5B61A42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77504"/>
        <c:axId val="115483392"/>
      </c:areaChart>
      <c:dateAx>
        <c:axId val="1154775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5483392"/>
        <c:crosses val="autoZero"/>
        <c:auto val="1"/>
        <c:lblOffset val="100"/>
        <c:baseTimeUnit val="days"/>
      </c:dateAx>
      <c:valAx>
        <c:axId val="11548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477504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8740157499999996" bottom="0.78740157499999996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628650</xdr:colOff>
      <xdr:row>0</xdr:row>
      <xdr:rowOff>133349</xdr:rowOff>
    </xdr:from>
    <xdr:ext cx="2781300" cy="2331279"/>
    <xdr:sp macro="" textlink="">
      <xdr:nvSpPr>
        <xdr:cNvPr id="2" name="Textfeld 1"/>
        <xdr:cNvSpPr txBox="1"/>
      </xdr:nvSpPr>
      <xdr:spPr>
        <a:xfrm>
          <a:off x="4438650" y="133349"/>
          <a:ext cx="2781300" cy="2331279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AT" sz="1100"/>
            <a:t>Explanation:</a:t>
          </a:r>
        </a:p>
        <a:p>
          <a:r>
            <a:rPr lang="de-AT" sz="1100"/>
            <a:t>Cell</a:t>
          </a:r>
          <a:r>
            <a:rPr lang="de-AT" sz="1100" baseline="0"/>
            <a:t> A2 must contain the first date in the timerange of the CFD diagram.</a:t>
          </a:r>
        </a:p>
        <a:p>
          <a:r>
            <a:rPr lang="de-AT" sz="1100" baseline="0"/>
            <a:t>"Last" tickets will only be counted when they have been finished after A2.</a:t>
          </a:r>
        </a:p>
        <a:p>
          <a:endParaRPr lang="de-AT" sz="1100" baseline="0"/>
        </a:p>
        <a:p>
          <a:r>
            <a:rPr lang="de-AT" sz="1100" baseline="0"/>
            <a:t>Add new states before the "last" STEP:</a:t>
          </a:r>
        </a:p>
        <a:p>
          <a:r>
            <a:rPr lang="de-AT" sz="1100" baseline="0"/>
            <a:t>Copy the formula from the left cell and make sure that the formula refes to the first column with the date.</a:t>
          </a:r>
        </a:p>
        <a:p>
          <a:endParaRPr lang="de-AT" sz="1100" baseline="0"/>
        </a:p>
        <a:p>
          <a:r>
            <a:rPr lang="de-AT" sz="1100" baseline="0"/>
            <a:t>If you add a new row just copy the formula from the cell above.</a:t>
          </a:r>
          <a:endParaRPr lang="de-A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368" cy="5980697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pane ySplit="1" topLeftCell="A2" activePane="bottomLeft" state="frozenSplit"/>
      <selection pane="bottomLeft" activeCell="B17" sqref="B17"/>
    </sheetView>
  </sheetViews>
  <sheetFormatPr baseColWidth="10" defaultRowHeight="15" customHeight="1" x14ac:dyDescent="0.35"/>
  <cols>
    <col min="1" max="1" width="50.86328125" style="1" bestFit="1" customWidth="1"/>
    <col min="2" max="2" width="12.1328125" style="2" bestFit="1" customWidth="1"/>
    <col min="3" max="3" width="10.1328125" style="2" bestFit="1" customWidth="1"/>
    <col min="4" max="4" width="13.3984375" style="2" bestFit="1" customWidth="1"/>
    <col min="5" max="5" width="10.1328125" style="2" bestFit="1" customWidth="1"/>
    <col min="7" max="7" width="14.73046875" bestFit="1" customWidth="1"/>
  </cols>
  <sheetData>
    <row r="1" spans="1:5" s="5" customFormat="1" ht="15" customHeight="1" x14ac:dyDescent="0.4">
      <c r="A1" s="3" t="s">
        <v>1</v>
      </c>
      <c r="B1" s="4" t="s">
        <v>0</v>
      </c>
      <c r="C1" s="4" t="s">
        <v>6</v>
      </c>
      <c r="D1" s="4" t="s">
        <v>5</v>
      </c>
      <c r="E1" s="4" t="s">
        <v>7</v>
      </c>
    </row>
    <row r="2" spans="1:5" ht="15" customHeight="1" x14ac:dyDescent="0.35">
      <c r="A2" s="6" t="s">
        <v>8</v>
      </c>
      <c r="B2" s="7">
        <v>42744</v>
      </c>
      <c r="C2" s="7">
        <v>42744</v>
      </c>
      <c r="D2" s="7">
        <v>42765</v>
      </c>
      <c r="E2" s="7">
        <v>42782</v>
      </c>
    </row>
    <row r="3" spans="1:5" ht="15" customHeight="1" x14ac:dyDescent="0.35">
      <c r="A3" s="6" t="s">
        <v>9</v>
      </c>
      <c r="B3" s="7">
        <v>42720</v>
      </c>
      <c r="C3" s="7">
        <v>42720</v>
      </c>
      <c r="D3" s="7">
        <v>42720</v>
      </c>
      <c r="E3" s="7">
        <v>42720</v>
      </c>
    </row>
    <row r="4" spans="1:5" ht="15" customHeight="1" x14ac:dyDescent="0.35">
      <c r="A4" s="6" t="s">
        <v>10</v>
      </c>
      <c r="B4" s="7">
        <v>42787</v>
      </c>
      <c r="C4" s="7">
        <v>42787</v>
      </c>
      <c r="D4" s="7">
        <v>42787</v>
      </c>
      <c r="E4" s="7">
        <v>42794</v>
      </c>
    </row>
    <row r="5" spans="1:5" ht="15" customHeight="1" x14ac:dyDescent="0.35">
      <c r="A5" s="6" t="s">
        <v>11</v>
      </c>
      <c r="B5" s="7">
        <v>42720</v>
      </c>
      <c r="C5" s="7">
        <v>42720</v>
      </c>
      <c r="D5" s="7">
        <v>42720</v>
      </c>
      <c r="E5" s="7">
        <v>42720</v>
      </c>
    </row>
    <row r="6" spans="1:5" ht="15" customHeight="1" x14ac:dyDescent="0.35">
      <c r="A6" s="6" t="s">
        <v>12</v>
      </c>
      <c r="B6" s="7">
        <v>42702</v>
      </c>
      <c r="C6" s="7">
        <v>42702</v>
      </c>
      <c r="D6" s="7">
        <v>42702</v>
      </c>
      <c r="E6" s="7">
        <v>42779</v>
      </c>
    </row>
    <row r="7" spans="1:5" ht="15" customHeight="1" x14ac:dyDescent="0.35">
      <c r="A7" s="6" t="s">
        <v>13</v>
      </c>
      <c r="B7" s="7">
        <v>42783</v>
      </c>
      <c r="C7" s="7">
        <v>42788</v>
      </c>
      <c r="D7" s="7">
        <v>42788</v>
      </c>
      <c r="E7" s="7">
        <v>42788</v>
      </c>
    </row>
    <row r="8" spans="1:5" ht="15" customHeight="1" x14ac:dyDescent="0.35">
      <c r="A8" s="6" t="s">
        <v>14</v>
      </c>
      <c r="B8" s="7">
        <v>42782</v>
      </c>
      <c r="C8" s="7">
        <v>42782</v>
      </c>
      <c r="D8" s="7">
        <v>42782</v>
      </c>
      <c r="E8" s="7">
        <v>42789</v>
      </c>
    </row>
    <row r="9" spans="1:5" ht="15" customHeight="1" x14ac:dyDescent="0.35">
      <c r="A9" s="6" t="s">
        <v>15</v>
      </c>
      <c r="B9" s="7">
        <v>42716</v>
      </c>
      <c r="C9" s="7">
        <v>42716</v>
      </c>
      <c r="D9" s="7">
        <v>42716</v>
      </c>
      <c r="E9" s="7">
        <v>42720</v>
      </c>
    </row>
    <row r="10" spans="1:5" ht="15" customHeight="1" x14ac:dyDescent="0.35">
      <c r="A10" s="6" t="s">
        <v>16</v>
      </c>
      <c r="B10" s="7">
        <v>42760</v>
      </c>
      <c r="C10" s="7">
        <v>42760</v>
      </c>
      <c r="D10" s="7">
        <v>42760</v>
      </c>
      <c r="E10" s="7">
        <v>42760</v>
      </c>
    </row>
    <row r="11" spans="1:5" ht="15" customHeight="1" x14ac:dyDescent="0.35">
      <c r="A11" s="6" t="s">
        <v>17</v>
      </c>
      <c r="B11" s="7">
        <v>42746</v>
      </c>
      <c r="C11" s="7">
        <v>42746</v>
      </c>
      <c r="D11" s="7">
        <v>42776</v>
      </c>
      <c r="E11" s="7">
        <v>42779</v>
      </c>
    </row>
    <row r="12" spans="1:5" ht="15" customHeight="1" x14ac:dyDescent="0.35">
      <c r="A12" s="6" t="s">
        <v>18</v>
      </c>
      <c r="B12" s="7">
        <v>42682</v>
      </c>
      <c r="C12" s="7">
        <v>42682</v>
      </c>
      <c r="D12" s="7">
        <v>42696</v>
      </c>
      <c r="E12" s="7">
        <v>42705</v>
      </c>
    </row>
    <row r="13" spans="1:5" ht="15" customHeight="1" x14ac:dyDescent="0.35">
      <c r="A13" s="6" t="s">
        <v>19</v>
      </c>
      <c r="B13" s="7">
        <v>42719</v>
      </c>
      <c r="C13" s="7">
        <v>42719</v>
      </c>
      <c r="D13" s="7">
        <v>42719</v>
      </c>
      <c r="E13" s="7">
        <v>42783</v>
      </c>
    </row>
    <row r="14" spans="1:5" ht="15" customHeight="1" x14ac:dyDescent="0.35">
      <c r="A14" s="6" t="s">
        <v>20</v>
      </c>
      <c r="B14" s="7">
        <v>42735</v>
      </c>
      <c r="C14" s="7">
        <v>42735</v>
      </c>
      <c r="D14" s="7">
        <v>42781</v>
      </c>
      <c r="E14" s="7">
        <v>42781</v>
      </c>
    </row>
    <row r="15" spans="1:5" ht="15" customHeight="1" x14ac:dyDescent="0.35">
      <c r="A15" s="6" t="s">
        <v>21</v>
      </c>
      <c r="B15" s="2">
        <v>42795</v>
      </c>
      <c r="C15" s="2">
        <v>42795</v>
      </c>
      <c r="D15" s="2">
        <v>42795</v>
      </c>
      <c r="E15" s="2">
        <v>42797</v>
      </c>
    </row>
    <row r="16" spans="1:5" ht="15" customHeight="1" x14ac:dyDescent="0.35">
      <c r="A16" s="6" t="s">
        <v>22</v>
      </c>
      <c r="B16" s="2">
        <v>42687</v>
      </c>
      <c r="C16" s="2">
        <v>42687</v>
      </c>
      <c r="D16" s="2">
        <v>42797</v>
      </c>
      <c r="E16" s="2">
        <v>42797</v>
      </c>
    </row>
    <row r="17" spans="1:5" ht="15" customHeight="1" x14ac:dyDescent="0.35">
      <c r="A17" s="6" t="s">
        <v>23</v>
      </c>
      <c r="B17" s="2">
        <v>42664</v>
      </c>
      <c r="C17" s="2">
        <v>42801</v>
      </c>
      <c r="D17" s="2">
        <v>42801</v>
      </c>
      <c r="E17" s="2">
        <v>42801</v>
      </c>
    </row>
    <row r="18" spans="1:5" ht="15" customHeight="1" x14ac:dyDescent="0.35">
      <c r="A18" s="6" t="s">
        <v>24</v>
      </c>
      <c r="E18" s="2">
        <v>42802</v>
      </c>
    </row>
    <row r="19" spans="1:5" ht="15" customHeight="1" x14ac:dyDescent="0.35">
      <c r="A19" s="6" t="s">
        <v>25</v>
      </c>
      <c r="E19" s="2">
        <v>42783</v>
      </c>
    </row>
    <row r="20" spans="1:5" ht="15" customHeight="1" x14ac:dyDescent="0.35">
      <c r="A20" s="6" t="s">
        <v>26</v>
      </c>
      <c r="E20" s="2">
        <v>42803</v>
      </c>
    </row>
    <row r="21" spans="1:5" ht="15" customHeight="1" x14ac:dyDescent="0.35">
      <c r="A21" s="6" t="s">
        <v>27</v>
      </c>
      <c r="B21" s="2">
        <v>42807</v>
      </c>
      <c r="C21" s="2">
        <v>42807</v>
      </c>
      <c r="D21" s="2">
        <v>42809</v>
      </c>
      <c r="E21" s="2">
        <v>42809</v>
      </c>
    </row>
    <row r="22" spans="1:5" ht="15" customHeight="1" x14ac:dyDescent="0.35">
      <c r="A22" s="6" t="s">
        <v>28</v>
      </c>
    </row>
    <row r="23" spans="1:5" ht="15" customHeight="1" x14ac:dyDescent="0.35">
      <c r="A23" s="6" t="s">
        <v>29</v>
      </c>
      <c r="B23" s="2">
        <v>42794</v>
      </c>
      <c r="C23" s="2">
        <v>42794</v>
      </c>
      <c r="D23" s="2">
        <v>42804</v>
      </c>
      <c r="E23" s="2">
        <v>42804</v>
      </c>
    </row>
    <row r="24" spans="1:5" ht="15" customHeight="1" x14ac:dyDescent="0.35">
      <c r="A24" s="6" t="s">
        <v>30</v>
      </c>
      <c r="B24" s="2">
        <v>42769</v>
      </c>
      <c r="C24" s="2">
        <v>42769</v>
      </c>
      <c r="D24" s="2">
        <v>42789</v>
      </c>
      <c r="E24" s="2">
        <v>42789</v>
      </c>
    </row>
    <row r="25" spans="1:5" ht="15" customHeight="1" x14ac:dyDescent="0.35">
      <c r="A25" s="6" t="s">
        <v>31</v>
      </c>
      <c r="B25" s="2">
        <v>42797</v>
      </c>
      <c r="C25" s="2">
        <v>42797</v>
      </c>
      <c r="D25" s="2">
        <v>42803</v>
      </c>
      <c r="E25" s="2">
        <v>42807</v>
      </c>
    </row>
    <row r="26" spans="1:5" ht="15" customHeight="1" x14ac:dyDescent="0.35">
      <c r="A26" s="6" t="s">
        <v>32</v>
      </c>
      <c r="B26" s="2">
        <v>42803</v>
      </c>
      <c r="C26" s="2">
        <v>42804</v>
      </c>
      <c r="D26" s="2">
        <v>42804</v>
      </c>
      <c r="E26" s="2">
        <v>42804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activeCell="E2" sqref="E2"/>
    </sheetView>
  </sheetViews>
  <sheetFormatPr baseColWidth="10" defaultRowHeight="12.75" x14ac:dyDescent="0.35"/>
  <sheetData>
    <row r="1" spans="1:9" x14ac:dyDescent="0.35">
      <c r="B1" t="s">
        <v>2</v>
      </c>
      <c r="C1" t="s">
        <v>6</v>
      </c>
      <c r="D1" t="s">
        <v>5</v>
      </c>
      <c r="E1" t="s">
        <v>7</v>
      </c>
    </row>
    <row r="2" spans="1:9" x14ac:dyDescent="0.35">
      <c r="A2" s="8">
        <v>42736</v>
      </c>
      <c r="B2">
        <f>COUNTIFS(InputData!B:B,"&lt;="&amp;TimeRange!A2,InputData!C:C,"&gt;"&amp;A2)</f>
        <v>1</v>
      </c>
      <c r="C2">
        <f>COUNTIFS(InputData!C:C,"&lt;="&amp;TimeRange!A2,InputData!D:D,"&gt;"&amp;A2)</f>
        <v>2</v>
      </c>
      <c r="D2">
        <f>COUNTIFS(InputData!D:D,"&lt;="&amp;TimeRange!A2,InputData!E:E,"&gt;"&amp;A2)</f>
        <v>2</v>
      </c>
      <c r="E2">
        <f>COUNTIFS(InputData!E:E,"&lt;="&amp;TimeRange!A2,InputData!E:E,"&gt;"&amp;$A$2)</f>
        <v>0</v>
      </c>
    </row>
    <row r="3" spans="1:9" x14ac:dyDescent="0.35">
      <c r="A3" s="8">
        <v>42737</v>
      </c>
      <c r="B3">
        <f>COUNTIFS(InputData!B:B,"&lt;="&amp;TimeRange!A3,InputData!C:C,"&gt;"&amp;A3)</f>
        <v>1</v>
      </c>
      <c r="C3">
        <f>COUNTIFS(InputData!C:C,"&lt;="&amp;TimeRange!A3,InputData!D:D,"&gt;"&amp;A3)</f>
        <v>2</v>
      </c>
      <c r="D3">
        <f>COUNTIFS(InputData!D:D,"&lt;="&amp;TimeRange!A3,InputData!E:E,"&gt;"&amp;A3)</f>
        <v>2</v>
      </c>
      <c r="E3">
        <f>COUNTIFS(InputData!E:E,"&lt;="&amp;TimeRange!A3,InputData!E:E,"&gt;"&amp;$A$2)</f>
        <v>0</v>
      </c>
    </row>
    <row r="4" spans="1:9" x14ac:dyDescent="0.35">
      <c r="A4" s="8">
        <v>42738</v>
      </c>
      <c r="B4">
        <f>COUNTIFS(InputData!B:B,"&lt;="&amp;TimeRange!A4,InputData!C:C,"&gt;"&amp;A4)</f>
        <v>1</v>
      </c>
      <c r="C4">
        <f>COUNTIFS(InputData!C:C,"&lt;="&amp;TimeRange!A4,InputData!D:D,"&gt;"&amp;A4)</f>
        <v>2</v>
      </c>
      <c r="D4">
        <f>COUNTIFS(InputData!D:D,"&lt;="&amp;TimeRange!A4,InputData!E:E,"&gt;"&amp;A4)</f>
        <v>2</v>
      </c>
      <c r="E4">
        <f>COUNTIFS(InputData!E:E,"&lt;="&amp;TimeRange!A4,InputData!E:E,"&gt;"&amp;$A$2)</f>
        <v>0</v>
      </c>
    </row>
    <row r="5" spans="1:9" x14ac:dyDescent="0.35">
      <c r="A5" s="8">
        <v>42739</v>
      </c>
      <c r="B5">
        <f>COUNTIFS(InputData!B:B,"&lt;="&amp;TimeRange!A5,InputData!C:C,"&gt;"&amp;A5)</f>
        <v>1</v>
      </c>
      <c r="C5">
        <f>COUNTIFS(InputData!C:C,"&lt;="&amp;TimeRange!A5,InputData!D:D,"&gt;"&amp;A5)</f>
        <v>2</v>
      </c>
      <c r="D5">
        <f>COUNTIFS(InputData!D:D,"&lt;="&amp;TimeRange!A5,InputData!E:E,"&gt;"&amp;A5)</f>
        <v>2</v>
      </c>
      <c r="E5">
        <f>COUNTIFS(InputData!E:E,"&lt;="&amp;TimeRange!A5,InputData!E:E,"&gt;"&amp;$A$2)</f>
        <v>0</v>
      </c>
    </row>
    <row r="6" spans="1:9" x14ac:dyDescent="0.35">
      <c r="A6" s="8">
        <v>42740</v>
      </c>
      <c r="B6">
        <f>COUNTIFS(InputData!B:B,"&lt;="&amp;TimeRange!A6,InputData!C:C,"&gt;"&amp;A6)</f>
        <v>1</v>
      </c>
      <c r="C6">
        <f>COUNTIFS(InputData!C:C,"&lt;="&amp;TimeRange!A6,InputData!D:D,"&gt;"&amp;A6)</f>
        <v>2</v>
      </c>
      <c r="D6">
        <f>COUNTIFS(InputData!D:D,"&lt;="&amp;TimeRange!A6,InputData!E:E,"&gt;"&amp;A6)</f>
        <v>2</v>
      </c>
      <c r="E6">
        <f>COUNTIFS(InputData!E:E,"&lt;="&amp;TimeRange!A6,InputData!E:E,"&gt;"&amp;$A$2)</f>
        <v>0</v>
      </c>
    </row>
    <row r="7" spans="1:9" x14ac:dyDescent="0.35">
      <c r="A7" s="8">
        <v>42741</v>
      </c>
      <c r="B7">
        <f>COUNTIFS(InputData!B:B,"&lt;="&amp;TimeRange!A7,InputData!C:C,"&gt;"&amp;A7)</f>
        <v>1</v>
      </c>
      <c r="C7">
        <f>COUNTIFS(InputData!C:C,"&lt;="&amp;TimeRange!A7,InputData!D:D,"&gt;"&amp;A7)</f>
        <v>2</v>
      </c>
      <c r="D7">
        <f>COUNTIFS(InputData!D:D,"&lt;="&amp;TimeRange!A7,InputData!E:E,"&gt;"&amp;A7)</f>
        <v>2</v>
      </c>
      <c r="E7">
        <f>COUNTIFS(InputData!E:E,"&lt;="&amp;TimeRange!A7,InputData!E:E,"&gt;"&amp;$A$2)</f>
        <v>0</v>
      </c>
    </row>
    <row r="8" spans="1:9" x14ac:dyDescent="0.35">
      <c r="A8" s="8">
        <v>42742</v>
      </c>
      <c r="B8">
        <f>COUNTIFS(InputData!B:B,"&lt;="&amp;TimeRange!A8,InputData!C:C,"&gt;"&amp;A8)</f>
        <v>1</v>
      </c>
      <c r="C8">
        <f>COUNTIFS(InputData!C:C,"&lt;="&amp;TimeRange!A8,InputData!D:D,"&gt;"&amp;A8)</f>
        <v>2</v>
      </c>
      <c r="D8">
        <f>COUNTIFS(InputData!D:D,"&lt;="&amp;TimeRange!A8,InputData!E:E,"&gt;"&amp;A8)</f>
        <v>2</v>
      </c>
      <c r="E8">
        <f>COUNTIFS(InputData!E:E,"&lt;="&amp;TimeRange!A8,InputData!E:E,"&gt;"&amp;$A$2)</f>
        <v>0</v>
      </c>
    </row>
    <row r="9" spans="1:9" x14ac:dyDescent="0.35">
      <c r="A9" s="8">
        <v>42743</v>
      </c>
      <c r="B9">
        <f>COUNTIFS(InputData!B:B,"&lt;="&amp;TimeRange!A9,InputData!C:C,"&gt;"&amp;A9)</f>
        <v>1</v>
      </c>
      <c r="C9">
        <f>COUNTIFS(InputData!C:C,"&lt;="&amp;TimeRange!A9,InputData!D:D,"&gt;"&amp;A9)</f>
        <v>2</v>
      </c>
      <c r="D9">
        <f>COUNTIFS(InputData!D:D,"&lt;="&amp;TimeRange!A9,InputData!E:E,"&gt;"&amp;A9)</f>
        <v>2</v>
      </c>
      <c r="E9">
        <f>COUNTIFS(InputData!E:E,"&lt;="&amp;TimeRange!A9,InputData!E:E,"&gt;"&amp;$A$2)</f>
        <v>0</v>
      </c>
    </row>
    <row r="10" spans="1:9" x14ac:dyDescent="0.35">
      <c r="A10" s="8">
        <v>42744</v>
      </c>
      <c r="B10">
        <f>COUNTIFS(InputData!B:B,"&lt;="&amp;TimeRange!A10,InputData!C:C,"&gt;"&amp;A10)</f>
        <v>1</v>
      </c>
      <c r="C10">
        <f>COUNTIFS(InputData!C:C,"&lt;="&amp;TimeRange!A10,InputData!D:D,"&gt;"&amp;A10)</f>
        <v>3</v>
      </c>
      <c r="D10">
        <f>COUNTIFS(InputData!D:D,"&lt;="&amp;TimeRange!A10,InputData!E:E,"&gt;"&amp;A10)</f>
        <v>2</v>
      </c>
      <c r="E10">
        <f>COUNTIFS(InputData!E:E,"&lt;="&amp;TimeRange!A10,InputData!E:E,"&gt;"&amp;$A$2)</f>
        <v>0</v>
      </c>
    </row>
    <row r="11" spans="1:9" x14ac:dyDescent="0.35">
      <c r="A11" s="8">
        <v>42745</v>
      </c>
      <c r="B11">
        <f>COUNTIFS(InputData!B:B,"&lt;="&amp;TimeRange!A11,InputData!C:C,"&gt;"&amp;A11)</f>
        <v>1</v>
      </c>
      <c r="C11">
        <f>COUNTIFS(InputData!C:C,"&lt;="&amp;TimeRange!A11,InputData!D:D,"&gt;"&amp;A11)</f>
        <v>3</v>
      </c>
      <c r="D11">
        <f>COUNTIFS(InputData!D:D,"&lt;="&amp;TimeRange!A11,InputData!E:E,"&gt;"&amp;A11)</f>
        <v>2</v>
      </c>
      <c r="E11">
        <f>COUNTIFS(InputData!E:E,"&lt;="&amp;TimeRange!A11,InputData!E:E,"&gt;"&amp;$A$2)</f>
        <v>0</v>
      </c>
    </row>
    <row r="12" spans="1:9" x14ac:dyDescent="0.35">
      <c r="A12" s="8">
        <v>42746</v>
      </c>
      <c r="B12">
        <f>COUNTIFS(InputData!B:B,"&lt;="&amp;TimeRange!A12,InputData!C:C,"&gt;"&amp;A12)</f>
        <v>1</v>
      </c>
      <c r="C12">
        <f>COUNTIFS(InputData!C:C,"&lt;="&amp;TimeRange!A12,InputData!D:D,"&gt;"&amp;A12)</f>
        <v>4</v>
      </c>
      <c r="D12">
        <f>COUNTIFS(InputData!D:D,"&lt;="&amp;TimeRange!A12,InputData!E:E,"&gt;"&amp;A12)</f>
        <v>2</v>
      </c>
      <c r="E12">
        <f>COUNTIFS(InputData!E:E,"&lt;="&amp;TimeRange!A12,InputData!E:E,"&gt;"&amp;$A$2)</f>
        <v>0</v>
      </c>
    </row>
    <row r="13" spans="1:9" x14ac:dyDescent="0.35">
      <c r="A13" s="8">
        <v>42747</v>
      </c>
      <c r="B13">
        <f>COUNTIFS(InputData!B:B,"&lt;="&amp;TimeRange!A13,InputData!C:C,"&gt;"&amp;A13)</f>
        <v>1</v>
      </c>
      <c r="C13">
        <f>COUNTIFS(InputData!C:C,"&lt;="&amp;TimeRange!A13,InputData!D:D,"&gt;"&amp;A13)</f>
        <v>4</v>
      </c>
      <c r="D13">
        <f>COUNTIFS(InputData!D:D,"&lt;="&amp;TimeRange!A13,InputData!E:E,"&gt;"&amp;A13)</f>
        <v>2</v>
      </c>
      <c r="E13">
        <f>COUNTIFS(InputData!E:E,"&lt;="&amp;TimeRange!A13,InputData!E:E,"&gt;"&amp;$A$2)</f>
        <v>0</v>
      </c>
      <c r="G13" t="s">
        <v>3</v>
      </c>
      <c r="I13" s="8">
        <f>MIN(InputData!C:C)</f>
        <v>42682</v>
      </c>
    </row>
    <row r="14" spans="1:9" x14ac:dyDescent="0.35">
      <c r="A14" s="8">
        <v>42748</v>
      </c>
      <c r="B14">
        <f>COUNTIFS(InputData!B:B,"&lt;="&amp;TimeRange!A14,InputData!C:C,"&gt;"&amp;A14)</f>
        <v>1</v>
      </c>
      <c r="C14">
        <f>COUNTIFS(InputData!C:C,"&lt;="&amp;TimeRange!A14,InputData!D:D,"&gt;"&amp;A14)</f>
        <v>4</v>
      </c>
      <c r="D14">
        <f>COUNTIFS(InputData!D:D,"&lt;="&amp;TimeRange!A14,InputData!E:E,"&gt;"&amp;A14)</f>
        <v>2</v>
      </c>
      <c r="E14">
        <f>COUNTIFS(InputData!E:E,"&lt;="&amp;TimeRange!A14,InputData!E:E,"&gt;"&amp;$A$2)</f>
        <v>0</v>
      </c>
      <c r="G14" t="s">
        <v>4</v>
      </c>
      <c r="I14" s="8">
        <f>MAX(InputData!E:E)</f>
        <v>42809</v>
      </c>
    </row>
    <row r="15" spans="1:9" x14ac:dyDescent="0.35">
      <c r="A15" s="8">
        <v>42749</v>
      </c>
      <c r="B15">
        <f>COUNTIFS(InputData!B:B,"&lt;="&amp;TimeRange!A15,InputData!C:C,"&gt;"&amp;A15)</f>
        <v>1</v>
      </c>
      <c r="C15">
        <f>COUNTIFS(InputData!C:C,"&lt;="&amp;TimeRange!A15,InputData!D:D,"&gt;"&amp;A15)</f>
        <v>4</v>
      </c>
      <c r="D15">
        <f>COUNTIFS(InputData!D:D,"&lt;="&amp;TimeRange!A15,InputData!E:E,"&gt;"&amp;A15)</f>
        <v>2</v>
      </c>
      <c r="E15">
        <f>COUNTIFS(InputData!E:E,"&lt;="&amp;TimeRange!A15,InputData!E:E,"&gt;"&amp;$A$2)</f>
        <v>0</v>
      </c>
    </row>
    <row r="16" spans="1:9" x14ac:dyDescent="0.35">
      <c r="A16" s="8">
        <v>42750</v>
      </c>
      <c r="B16">
        <f>COUNTIFS(InputData!B:B,"&lt;="&amp;TimeRange!A16,InputData!C:C,"&gt;"&amp;A16)</f>
        <v>1</v>
      </c>
      <c r="C16">
        <f>COUNTIFS(InputData!C:C,"&lt;="&amp;TimeRange!A16,InputData!D:D,"&gt;"&amp;A16)</f>
        <v>4</v>
      </c>
      <c r="D16">
        <f>COUNTIFS(InputData!D:D,"&lt;="&amp;TimeRange!A16,InputData!E:E,"&gt;"&amp;A16)</f>
        <v>2</v>
      </c>
      <c r="E16">
        <f>COUNTIFS(InputData!E:E,"&lt;="&amp;TimeRange!A16,InputData!E:E,"&gt;"&amp;$A$2)</f>
        <v>0</v>
      </c>
    </row>
    <row r="17" spans="1:5" x14ac:dyDescent="0.35">
      <c r="A17" s="8">
        <v>42751</v>
      </c>
      <c r="B17">
        <f>COUNTIFS(InputData!B:B,"&lt;="&amp;TimeRange!A17,InputData!C:C,"&gt;"&amp;A17)</f>
        <v>1</v>
      </c>
      <c r="C17">
        <f>COUNTIFS(InputData!C:C,"&lt;="&amp;TimeRange!A17,InputData!D:D,"&gt;"&amp;A17)</f>
        <v>4</v>
      </c>
      <c r="D17">
        <f>COUNTIFS(InputData!D:D,"&lt;="&amp;TimeRange!A17,InputData!E:E,"&gt;"&amp;A17)</f>
        <v>2</v>
      </c>
      <c r="E17">
        <f>COUNTIFS(InputData!E:E,"&lt;="&amp;TimeRange!A17,InputData!E:E,"&gt;"&amp;$A$2)</f>
        <v>0</v>
      </c>
    </row>
    <row r="18" spans="1:5" x14ac:dyDescent="0.35">
      <c r="A18" s="8">
        <v>42752</v>
      </c>
      <c r="B18">
        <f>COUNTIFS(InputData!B:B,"&lt;="&amp;TimeRange!A18,InputData!C:C,"&gt;"&amp;A18)</f>
        <v>1</v>
      </c>
      <c r="C18">
        <f>COUNTIFS(InputData!C:C,"&lt;="&amp;TimeRange!A18,InputData!D:D,"&gt;"&amp;A18)</f>
        <v>4</v>
      </c>
      <c r="D18">
        <f>COUNTIFS(InputData!D:D,"&lt;="&amp;TimeRange!A18,InputData!E:E,"&gt;"&amp;A18)</f>
        <v>2</v>
      </c>
      <c r="E18">
        <f>COUNTIFS(InputData!E:E,"&lt;="&amp;TimeRange!A18,InputData!E:E,"&gt;"&amp;$A$2)</f>
        <v>0</v>
      </c>
    </row>
    <row r="19" spans="1:5" x14ac:dyDescent="0.35">
      <c r="A19" s="8">
        <v>42753</v>
      </c>
      <c r="B19">
        <f>COUNTIFS(InputData!B:B,"&lt;="&amp;TimeRange!A19,InputData!C:C,"&gt;"&amp;A19)</f>
        <v>1</v>
      </c>
      <c r="C19">
        <f>COUNTIFS(InputData!C:C,"&lt;="&amp;TimeRange!A19,InputData!D:D,"&gt;"&amp;A19)</f>
        <v>4</v>
      </c>
      <c r="D19">
        <f>COUNTIFS(InputData!D:D,"&lt;="&amp;TimeRange!A19,InputData!E:E,"&gt;"&amp;A19)</f>
        <v>2</v>
      </c>
      <c r="E19">
        <f>COUNTIFS(InputData!E:E,"&lt;="&amp;TimeRange!A19,InputData!E:E,"&gt;"&amp;$A$2)</f>
        <v>0</v>
      </c>
    </row>
    <row r="20" spans="1:5" x14ac:dyDescent="0.35">
      <c r="A20" s="8">
        <v>42754</v>
      </c>
      <c r="B20">
        <f>COUNTIFS(InputData!B:B,"&lt;="&amp;TimeRange!A20,InputData!C:C,"&gt;"&amp;A20)</f>
        <v>1</v>
      </c>
      <c r="C20">
        <f>COUNTIFS(InputData!C:C,"&lt;="&amp;TimeRange!A20,InputData!D:D,"&gt;"&amp;A20)</f>
        <v>4</v>
      </c>
      <c r="D20">
        <f>COUNTIFS(InputData!D:D,"&lt;="&amp;TimeRange!A20,InputData!E:E,"&gt;"&amp;A20)</f>
        <v>2</v>
      </c>
      <c r="E20">
        <f>COUNTIFS(InputData!E:E,"&lt;="&amp;TimeRange!A20,InputData!E:E,"&gt;"&amp;$A$2)</f>
        <v>0</v>
      </c>
    </row>
    <row r="21" spans="1:5" x14ac:dyDescent="0.35">
      <c r="A21" s="8">
        <v>42755</v>
      </c>
      <c r="B21">
        <f>COUNTIFS(InputData!B:B,"&lt;="&amp;TimeRange!A21,InputData!C:C,"&gt;"&amp;A21)</f>
        <v>1</v>
      </c>
      <c r="C21">
        <f>COUNTIFS(InputData!C:C,"&lt;="&amp;TimeRange!A21,InputData!D:D,"&gt;"&amp;A21)</f>
        <v>4</v>
      </c>
      <c r="D21">
        <f>COUNTIFS(InputData!D:D,"&lt;="&amp;TimeRange!A21,InputData!E:E,"&gt;"&amp;A21)</f>
        <v>2</v>
      </c>
      <c r="E21">
        <f>COUNTIFS(InputData!E:E,"&lt;="&amp;TimeRange!A21,InputData!E:E,"&gt;"&amp;$A$2)</f>
        <v>0</v>
      </c>
    </row>
    <row r="22" spans="1:5" x14ac:dyDescent="0.35">
      <c r="A22" s="8">
        <v>42756</v>
      </c>
      <c r="B22">
        <f>COUNTIFS(InputData!B:B,"&lt;="&amp;TimeRange!A22,InputData!C:C,"&gt;"&amp;A22)</f>
        <v>1</v>
      </c>
      <c r="C22">
        <f>COUNTIFS(InputData!C:C,"&lt;="&amp;TimeRange!A22,InputData!D:D,"&gt;"&amp;A22)</f>
        <v>4</v>
      </c>
      <c r="D22">
        <f>COUNTIFS(InputData!D:D,"&lt;="&amp;TimeRange!A22,InputData!E:E,"&gt;"&amp;A22)</f>
        <v>2</v>
      </c>
      <c r="E22">
        <f>COUNTIFS(InputData!E:E,"&lt;="&amp;TimeRange!A22,InputData!E:E,"&gt;"&amp;$A$2)</f>
        <v>0</v>
      </c>
    </row>
    <row r="23" spans="1:5" x14ac:dyDescent="0.35">
      <c r="A23" s="8">
        <v>42757</v>
      </c>
      <c r="B23">
        <f>COUNTIFS(InputData!B:B,"&lt;="&amp;TimeRange!A23,InputData!C:C,"&gt;"&amp;A23)</f>
        <v>1</v>
      </c>
      <c r="C23">
        <f>COUNTIFS(InputData!C:C,"&lt;="&amp;TimeRange!A23,InputData!D:D,"&gt;"&amp;A23)</f>
        <v>4</v>
      </c>
      <c r="D23">
        <f>COUNTIFS(InputData!D:D,"&lt;="&amp;TimeRange!A23,InputData!E:E,"&gt;"&amp;A23)</f>
        <v>2</v>
      </c>
      <c r="E23">
        <f>COUNTIFS(InputData!E:E,"&lt;="&amp;TimeRange!A23,InputData!E:E,"&gt;"&amp;$A$2)</f>
        <v>0</v>
      </c>
    </row>
    <row r="24" spans="1:5" x14ac:dyDescent="0.35">
      <c r="A24" s="8">
        <v>42758</v>
      </c>
      <c r="B24">
        <f>COUNTIFS(InputData!B:B,"&lt;="&amp;TimeRange!A24,InputData!C:C,"&gt;"&amp;A24)</f>
        <v>1</v>
      </c>
      <c r="C24">
        <f>COUNTIFS(InputData!C:C,"&lt;="&amp;TimeRange!A24,InputData!D:D,"&gt;"&amp;A24)</f>
        <v>4</v>
      </c>
      <c r="D24">
        <f>COUNTIFS(InputData!D:D,"&lt;="&amp;TimeRange!A24,InputData!E:E,"&gt;"&amp;A24)</f>
        <v>2</v>
      </c>
      <c r="E24">
        <f>COUNTIFS(InputData!E:E,"&lt;="&amp;TimeRange!A24,InputData!E:E,"&gt;"&amp;$A$2)</f>
        <v>0</v>
      </c>
    </row>
    <row r="25" spans="1:5" x14ac:dyDescent="0.35">
      <c r="A25" s="8">
        <v>42759</v>
      </c>
      <c r="B25">
        <f>COUNTIFS(InputData!B:B,"&lt;="&amp;TimeRange!A25,InputData!C:C,"&gt;"&amp;A25)</f>
        <v>1</v>
      </c>
      <c r="C25">
        <f>COUNTIFS(InputData!C:C,"&lt;="&amp;TimeRange!A25,InputData!D:D,"&gt;"&amp;A25)</f>
        <v>4</v>
      </c>
      <c r="D25">
        <f>COUNTIFS(InputData!D:D,"&lt;="&amp;TimeRange!A25,InputData!E:E,"&gt;"&amp;A25)</f>
        <v>2</v>
      </c>
      <c r="E25">
        <f>COUNTIFS(InputData!E:E,"&lt;="&amp;TimeRange!A25,InputData!E:E,"&gt;"&amp;$A$2)</f>
        <v>0</v>
      </c>
    </row>
    <row r="26" spans="1:5" x14ac:dyDescent="0.35">
      <c r="A26" s="8">
        <v>42760</v>
      </c>
      <c r="B26">
        <f>COUNTIFS(InputData!B:B,"&lt;="&amp;TimeRange!A26,InputData!C:C,"&gt;"&amp;A26)</f>
        <v>1</v>
      </c>
      <c r="C26">
        <f>COUNTIFS(InputData!C:C,"&lt;="&amp;TimeRange!A26,InputData!D:D,"&gt;"&amp;A26)</f>
        <v>4</v>
      </c>
      <c r="D26">
        <f>COUNTIFS(InputData!D:D,"&lt;="&amp;TimeRange!A26,InputData!E:E,"&gt;"&amp;A26)</f>
        <v>2</v>
      </c>
      <c r="E26">
        <f>COUNTIFS(InputData!E:E,"&lt;="&amp;TimeRange!A26,InputData!E:E,"&gt;"&amp;$A$2)</f>
        <v>1</v>
      </c>
    </row>
    <row r="27" spans="1:5" x14ac:dyDescent="0.35">
      <c r="A27" s="8">
        <v>42761</v>
      </c>
      <c r="B27">
        <f>COUNTIFS(InputData!B:B,"&lt;="&amp;TimeRange!A27,InputData!C:C,"&gt;"&amp;A27)</f>
        <v>1</v>
      </c>
      <c r="C27">
        <f>COUNTIFS(InputData!C:C,"&lt;="&amp;TimeRange!A27,InputData!D:D,"&gt;"&amp;A27)</f>
        <v>4</v>
      </c>
      <c r="D27">
        <f>COUNTIFS(InputData!D:D,"&lt;="&amp;TimeRange!A27,InputData!E:E,"&gt;"&amp;A27)</f>
        <v>2</v>
      </c>
      <c r="E27">
        <f>COUNTIFS(InputData!E:E,"&lt;="&amp;TimeRange!A27,InputData!E:E,"&gt;"&amp;$A$2)</f>
        <v>1</v>
      </c>
    </row>
    <row r="28" spans="1:5" x14ac:dyDescent="0.35">
      <c r="A28" s="8">
        <v>42762</v>
      </c>
      <c r="B28">
        <f>COUNTIFS(InputData!B:B,"&lt;="&amp;TimeRange!A28,InputData!C:C,"&gt;"&amp;A28)</f>
        <v>1</v>
      </c>
      <c r="C28">
        <f>COUNTIFS(InputData!C:C,"&lt;="&amp;TimeRange!A28,InputData!D:D,"&gt;"&amp;A28)</f>
        <v>4</v>
      </c>
      <c r="D28">
        <f>COUNTIFS(InputData!D:D,"&lt;="&amp;TimeRange!A28,InputData!E:E,"&gt;"&amp;A28)</f>
        <v>2</v>
      </c>
      <c r="E28">
        <f>COUNTIFS(InputData!E:E,"&lt;="&amp;TimeRange!A28,InputData!E:E,"&gt;"&amp;$A$2)</f>
        <v>1</v>
      </c>
    </row>
    <row r="29" spans="1:5" x14ac:dyDescent="0.35">
      <c r="A29" s="8">
        <v>42763</v>
      </c>
      <c r="B29">
        <f>COUNTIFS(InputData!B:B,"&lt;="&amp;TimeRange!A29,InputData!C:C,"&gt;"&amp;A29)</f>
        <v>1</v>
      </c>
      <c r="C29">
        <f>COUNTIFS(InputData!C:C,"&lt;="&amp;TimeRange!A29,InputData!D:D,"&gt;"&amp;A29)</f>
        <v>4</v>
      </c>
      <c r="D29">
        <f>COUNTIFS(InputData!D:D,"&lt;="&amp;TimeRange!A29,InputData!E:E,"&gt;"&amp;A29)</f>
        <v>2</v>
      </c>
      <c r="E29">
        <f>COUNTIFS(InputData!E:E,"&lt;="&amp;TimeRange!A29,InputData!E:E,"&gt;"&amp;$A$2)</f>
        <v>1</v>
      </c>
    </row>
    <row r="30" spans="1:5" x14ac:dyDescent="0.35">
      <c r="A30" s="8">
        <v>42764</v>
      </c>
      <c r="B30">
        <f>COUNTIFS(InputData!B:B,"&lt;="&amp;TimeRange!A30,InputData!C:C,"&gt;"&amp;A30)</f>
        <v>1</v>
      </c>
      <c r="C30">
        <f>COUNTIFS(InputData!C:C,"&lt;="&amp;TimeRange!A30,InputData!D:D,"&gt;"&amp;A30)</f>
        <v>4</v>
      </c>
      <c r="D30">
        <f>COUNTIFS(InputData!D:D,"&lt;="&amp;TimeRange!A30,InputData!E:E,"&gt;"&amp;A30)</f>
        <v>2</v>
      </c>
      <c r="E30">
        <f>COUNTIFS(InputData!E:E,"&lt;="&amp;TimeRange!A30,InputData!E:E,"&gt;"&amp;$A$2)</f>
        <v>1</v>
      </c>
    </row>
    <row r="31" spans="1:5" x14ac:dyDescent="0.35">
      <c r="A31" s="8">
        <v>42765</v>
      </c>
      <c r="B31">
        <f>COUNTIFS(InputData!B:B,"&lt;="&amp;TimeRange!A31,InputData!C:C,"&gt;"&amp;A31)</f>
        <v>1</v>
      </c>
      <c r="C31">
        <f>COUNTIFS(InputData!C:C,"&lt;="&amp;TimeRange!A31,InputData!D:D,"&gt;"&amp;A31)</f>
        <v>3</v>
      </c>
      <c r="D31">
        <f>COUNTIFS(InputData!D:D,"&lt;="&amp;TimeRange!A31,InputData!E:E,"&gt;"&amp;A31)</f>
        <v>3</v>
      </c>
      <c r="E31">
        <f>COUNTIFS(InputData!E:E,"&lt;="&amp;TimeRange!A31,InputData!E:E,"&gt;"&amp;$A$2)</f>
        <v>1</v>
      </c>
    </row>
    <row r="32" spans="1:5" x14ac:dyDescent="0.35">
      <c r="A32" s="8">
        <v>42766</v>
      </c>
      <c r="B32">
        <f>COUNTIFS(InputData!B:B,"&lt;="&amp;TimeRange!A32,InputData!C:C,"&gt;"&amp;A32)</f>
        <v>1</v>
      </c>
      <c r="C32">
        <f>COUNTIFS(InputData!C:C,"&lt;="&amp;TimeRange!A32,InputData!D:D,"&gt;"&amp;A32)</f>
        <v>3</v>
      </c>
      <c r="D32">
        <f>COUNTIFS(InputData!D:D,"&lt;="&amp;TimeRange!A32,InputData!E:E,"&gt;"&amp;A32)</f>
        <v>3</v>
      </c>
      <c r="E32">
        <f>COUNTIFS(InputData!E:E,"&lt;="&amp;TimeRange!A32,InputData!E:E,"&gt;"&amp;$A$2)</f>
        <v>1</v>
      </c>
    </row>
    <row r="33" spans="1:5" x14ac:dyDescent="0.35">
      <c r="A33" s="8">
        <v>42767</v>
      </c>
      <c r="B33">
        <f>COUNTIFS(InputData!B:B,"&lt;="&amp;TimeRange!A33,InputData!C:C,"&gt;"&amp;A33)</f>
        <v>1</v>
      </c>
      <c r="C33">
        <f>COUNTIFS(InputData!C:C,"&lt;="&amp;TimeRange!A33,InputData!D:D,"&gt;"&amp;A33)</f>
        <v>3</v>
      </c>
      <c r="D33">
        <f>COUNTIFS(InputData!D:D,"&lt;="&amp;TimeRange!A33,InputData!E:E,"&gt;"&amp;A33)</f>
        <v>3</v>
      </c>
      <c r="E33">
        <f>COUNTIFS(InputData!E:E,"&lt;="&amp;TimeRange!A33,InputData!E:E,"&gt;"&amp;$A$2)</f>
        <v>1</v>
      </c>
    </row>
    <row r="34" spans="1:5" x14ac:dyDescent="0.35">
      <c r="A34" s="8">
        <v>42768</v>
      </c>
      <c r="B34">
        <f>COUNTIFS(InputData!B:B,"&lt;="&amp;TimeRange!A34,InputData!C:C,"&gt;"&amp;A34)</f>
        <v>1</v>
      </c>
      <c r="C34">
        <f>COUNTIFS(InputData!C:C,"&lt;="&amp;TimeRange!A34,InputData!D:D,"&gt;"&amp;A34)</f>
        <v>3</v>
      </c>
      <c r="D34">
        <f>COUNTIFS(InputData!D:D,"&lt;="&amp;TimeRange!A34,InputData!E:E,"&gt;"&amp;A34)</f>
        <v>3</v>
      </c>
      <c r="E34">
        <f>COUNTIFS(InputData!E:E,"&lt;="&amp;TimeRange!A34,InputData!E:E,"&gt;"&amp;$A$2)</f>
        <v>1</v>
      </c>
    </row>
    <row r="35" spans="1:5" x14ac:dyDescent="0.35">
      <c r="A35" s="8">
        <v>42769</v>
      </c>
      <c r="B35">
        <f>COUNTIFS(InputData!B:B,"&lt;="&amp;TimeRange!A35,InputData!C:C,"&gt;"&amp;A35)</f>
        <v>1</v>
      </c>
      <c r="C35">
        <f>COUNTIFS(InputData!C:C,"&lt;="&amp;TimeRange!A35,InputData!D:D,"&gt;"&amp;A35)</f>
        <v>4</v>
      </c>
      <c r="D35">
        <f>COUNTIFS(InputData!D:D,"&lt;="&amp;TimeRange!A35,InputData!E:E,"&gt;"&amp;A35)</f>
        <v>3</v>
      </c>
      <c r="E35">
        <f>COUNTIFS(InputData!E:E,"&lt;="&amp;TimeRange!A35,InputData!E:E,"&gt;"&amp;$A$2)</f>
        <v>1</v>
      </c>
    </row>
    <row r="36" spans="1:5" x14ac:dyDescent="0.35">
      <c r="A36" s="8">
        <v>42770</v>
      </c>
      <c r="B36">
        <f>COUNTIFS(InputData!B:B,"&lt;="&amp;TimeRange!A36,InputData!C:C,"&gt;"&amp;A36)</f>
        <v>1</v>
      </c>
      <c r="C36">
        <f>COUNTIFS(InputData!C:C,"&lt;="&amp;TimeRange!A36,InputData!D:D,"&gt;"&amp;A36)</f>
        <v>4</v>
      </c>
      <c r="D36">
        <f>COUNTIFS(InputData!D:D,"&lt;="&amp;TimeRange!A36,InputData!E:E,"&gt;"&amp;A36)</f>
        <v>3</v>
      </c>
      <c r="E36">
        <f>COUNTIFS(InputData!E:E,"&lt;="&amp;TimeRange!A36,InputData!E:E,"&gt;"&amp;$A$2)</f>
        <v>1</v>
      </c>
    </row>
    <row r="37" spans="1:5" x14ac:dyDescent="0.35">
      <c r="A37" s="8">
        <v>42771</v>
      </c>
      <c r="B37">
        <f>COUNTIFS(InputData!B:B,"&lt;="&amp;TimeRange!A37,InputData!C:C,"&gt;"&amp;A37)</f>
        <v>1</v>
      </c>
      <c r="C37">
        <f>COUNTIFS(InputData!C:C,"&lt;="&amp;TimeRange!A37,InputData!D:D,"&gt;"&amp;A37)</f>
        <v>4</v>
      </c>
      <c r="D37">
        <f>COUNTIFS(InputData!D:D,"&lt;="&amp;TimeRange!A37,InputData!E:E,"&gt;"&amp;A37)</f>
        <v>3</v>
      </c>
      <c r="E37">
        <f>COUNTIFS(InputData!E:E,"&lt;="&amp;TimeRange!A37,InputData!E:E,"&gt;"&amp;$A$2)</f>
        <v>1</v>
      </c>
    </row>
    <row r="38" spans="1:5" x14ac:dyDescent="0.35">
      <c r="A38" s="8">
        <v>42772</v>
      </c>
      <c r="B38">
        <f>COUNTIFS(InputData!B:B,"&lt;="&amp;TimeRange!A38,InputData!C:C,"&gt;"&amp;A38)</f>
        <v>1</v>
      </c>
      <c r="C38">
        <f>COUNTIFS(InputData!C:C,"&lt;="&amp;TimeRange!A38,InputData!D:D,"&gt;"&amp;A38)</f>
        <v>4</v>
      </c>
      <c r="D38">
        <f>COUNTIFS(InputData!D:D,"&lt;="&amp;TimeRange!A38,InputData!E:E,"&gt;"&amp;A38)</f>
        <v>3</v>
      </c>
      <c r="E38">
        <f>COUNTIFS(InputData!E:E,"&lt;="&amp;TimeRange!A38,InputData!E:E,"&gt;"&amp;$A$2)</f>
        <v>1</v>
      </c>
    </row>
    <row r="39" spans="1:5" x14ac:dyDescent="0.35">
      <c r="A39" s="8">
        <v>42773</v>
      </c>
      <c r="B39">
        <f>COUNTIFS(InputData!B:B,"&lt;="&amp;TimeRange!A39,InputData!C:C,"&gt;"&amp;A39)</f>
        <v>1</v>
      </c>
      <c r="C39">
        <f>COUNTIFS(InputData!C:C,"&lt;="&amp;TimeRange!A39,InputData!D:D,"&gt;"&amp;A39)</f>
        <v>4</v>
      </c>
      <c r="D39">
        <f>COUNTIFS(InputData!D:D,"&lt;="&amp;TimeRange!A39,InputData!E:E,"&gt;"&amp;A39)</f>
        <v>3</v>
      </c>
      <c r="E39">
        <f>COUNTIFS(InputData!E:E,"&lt;="&amp;TimeRange!A39,InputData!E:E,"&gt;"&amp;$A$2)</f>
        <v>1</v>
      </c>
    </row>
    <row r="40" spans="1:5" x14ac:dyDescent="0.35">
      <c r="A40" s="8">
        <v>42774</v>
      </c>
      <c r="B40">
        <f>COUNTIFS(InputData!B:B,"&lt;="&amp;TimeRange!A40,InputData!C:C,"&gt;"&amp;A40)</f>
        <v>1</v>
      </c>
      <c r="C40">
        <f>COUNTIFS(InputData!C:C,"&lt;="&amp;TimeRange!A40,InputData!D:D,"&gt;"&amp;A40)</f>
        <v>4</v>
      </c>
      <c r="D40">
        <f>COUNTIFS(InputData!D:D,"&lt;="&amp;TimeRange!A40,InputData!E:E,"&gt;"&amp;A40)</f>
        <v>3</v>
      </c>
      <c r="E40">
        <f>COUNTIFS(InputData!E:E,"&lt;="&amp;TimeRange!A40,InputData!E:E,"&gt;"&amp;$A$2)</f>
        <v>1</v>
      </c>
    </row>
    <row r="41" spans="1:5" x14ac:dyDescent="0.35">
      <c r="A41" s="8">
        <v>42775</v>
      </c>
      <c r="B41">
        <f>COUNTIFS(InputData!B:B,"&lt;="&amp;TimeRange!A41,InputData!C:C,"&gt;"&amp;A41)</f>
        <v>1</v>
      </c>
      <c r="C41">
        <f>COUNTIFS(InputData!C:C,"&lt;="&amp;TimeRange!A41,InputData!D:D,"&gt;"&amp;A41)</f>
        <v>4</v>
      </c>
      <c r="D41">
        <f>COUNTIFS(InputData!D:D,"&lt;="&amp;TimeRange!A41,InputData!E:E,"&gt;"&amp;A41)</f>
        <v>3</v>
      </c>
      <c r="E41">
        <f>COUNTIFS(InputData!E:E,"&lt;="&amp;TimeRange!A41,InputData!E:E,"&gt;"&amp;$A$2)</f>
        <v>1</v>
      </c>
    </row>
    <row r="42" spans="1:5" x14ac:dyDescent="0.35">
      <c r="A42" s="8">
        <v>42776</v>
      </c>
      <c r="B42">
        <f>COUNTIFS(InputData!B:B,"&lt;="&amp;TimeRange!A42,InputData!C:C,"&gt;"&amp;A42)</f>
        <v>1</v>
      </c>
      <c r="C42">
        <f>COUNTIFS(InputData!C:C,"&lt;="&amp;TimeRange!A42,InputData!D:D,"&gt;"&amp;A42)</f>
        <v>3</v>
      </c>
      <c r="D42">
        <f>COUNTIFS(InputData!D:D,"&lt;="&amp;TimeRange!A42,InputData!E:E,"&gt;"&amp;A42)</f>
        <v>4</v>
      </c>
      <c r="E42">
        <f>COUNTIFS(InputData!E:E,"&lt;="&amp;TimeRange!A42,InputData!E:E,"&gt;"&amp;$A$2)</f>
        <v>1</v>
      </c>
    </row>
    <row r="43" spans="1:5" x14ac:dyDescent="0.35">
      <c r="A43" s="8">
        <v>42777</v>
      </c>
      <c r="B43">
        <f>COUNTIFS(InputData!B:B,"&lt;="&amp;TimeRange!A43,InputData!C:C,"&gt;"&amp;A43)</f>
        <v>1</v>
      </c>
      <c r="C43">
        <f>COUNTIFS(InputData!C:C,"&lt;="&amp;TimeRange!A43,InputData!D:D,"&gt;"&amp;A43)</f>
        <v>3</v>
      </c>
      <c r="D43">
        <f>COUNTIFS(InputData!D:D,"&lt;="&amp;TimeRange!A43,InputData!E:E,"&gt;"&amp;A43)</f>
        <v>4</v>
      </c>
      <c r="E43">
        <f>COUNTIFS(InputData!E:E,"&lt;="&amp;TimeRange!A43,InputData!E:E,"&gt;"&amp;$A$2)</f>
        <v>1</v>
      </c>
    </row>
    <row r="44" spans="1:5" x14ac:dyDescent="0.35">
      <c r="A44" s="8">
        <v>42778</v>
      </c>
      <c r="B44">
        <f>COUNTIFS(InputData!B:B,"&lt;="&amp;TimeRange!A44,InputData!C:C,"&gt;"&amp;A44)</f>
        <v>1</v>
      </c>
      <c r="C44">
        <f>COUNTIFS(InputData!C:C,"&lt;="&amp;TimeRange!A44,InputData!D:D,"&gt;"&amp;A44)</f>
        <v>3</v>
      </c>
      <c r="D44">
        <f>COUNTIFS(InputData!D:D,"&lt;="&amp;TimeRange!A44,InputData!E:E,"&gt;"&amp;A44)</f>
        <v>4</v>
      </c>
      <c r="E44">
        <f>COUNTIFS(InputData!E:E,"&lt;="&amp;TimeRange!A44,InputData!E:E,"&gt;"&amp;$A$2)</f>
        <v>1</v>
      </c>
    </row>
    <row r="45" spans="1:5" x14ac:dyDescent="0.35">
      <c r="A45" s="8">
        <v>42779</v>
      </c>
      <c r="B45">
        <f>COUNTIFS(InputData!B:B,"&lt;="&amp;TimeRange!A45,InputData!C:C,"&gt;"&amp;A45)</f>
        <v>1</v>
      </c>
      <c r="C45">
        <f>COUNTIFS(InputData!C:C,"&lt;="&amp;TimeRange!A45,InputData!D:D,"&gt;"&amp;A45)</f>
        <v>3</v>
      </c>
      <c r="D45">
        <f>COUNTIFS(InputData!D:D,"&lt;="&amp;TimeRange!A45,InputData!E:E,"&gt;"&amp;A45)</f>
        <v>2</v>
      </c>
      <c r="E45">
        <f>COUNTIFS(InputData!E:E,"&lt;="&amp;TimeRange!A45,InputData!E:E,"&gt;"&amp;$A$2)</f>
        <v>3</v>
      </c>
    </row>
    <row r="46" spans="1:5" x14ac:dyDescent="0.35">
      <c r="A46" s="8">
        <v>42780</v>
      </c>
      <c r="B46">
        <f>COUNTIFS(InputData!B:B,"&lt;="&amp;TimeRange!A46,InputData!C:C,"&gt;"&amp;A46)</f>
        <v>1</v>
      </c>
      <c r="C46">
        <f>COUNTIFS(InputData!C:C,"&lt;="&amp;TimeRange!A46,InputData!D:D,"&gt;"&amp;A46)</f>
        <v>3</v>
      </c>
      <c r="D46">
        <f>COUNTIFS(InputData!D:D,"&lt;="&amp;TimeRange!A46,InputData!E:E,"&gt;"&amp;A46)</f>
        <v>2</v>
      </c>
      <c r="E46">
        <f>COUNTIFS(InputData!E:E,"&lt;="&amp;TimeRange!A46,InputData!E:E,"&gt;"&amp;$A$2)</f>
        <v>3</v>
      </c>
    </row>
    <row r="47" spans="1:5" x14ac:dyDescent="0.35">
      <c r="A47" s="8">
        <v>42781</v>
      </c>
      <c r="B47">
        <f>COUNTIFS(InputData!B:B,"&lt;="&amp;TimeRange!A47,InputData!C:C,"&gt;"&amp;A47)</f>
        <v>1</v>
      </c>
      <c r="C47">
        <f>COUNTIFS(InputData!C:C,"&lt;="&amp;TimeRange!A47,InputData!D:D,"&gt;"&amp;A47)</f>
        <v>2</v>
      </c>
      <c r="D47">
        <f>COUNTIFS(InputData!D:D,"&lt;="&amp;TimeRange!A47,InputData!E:E,"&gt;"&amp;A47)</f>
        <v>2</v>
      </c>
      <c r="E47">
        <f>COUNTIFS(InputData!E:E,"&lt;="&amp;TimeRange!A47,InputData!E:E,"&gt;"&amp;$A$2)</f>
        <v>4</v>
      </c>
    </row>
    <row r="48" spans="1:5" x14ac:dyDescent="0.35">
      <c r="A48" s="8">
        <v>42782</v>
      </c>
      <c r="B48">
        <f>COUNTIFS(InputData!B:B,"&lt;="&amp;TimeRange!A48,InputData!C:C,"&gt;"&amp;A48)</f>
        <v>1</v>
      </c>
      <c r="C48">
        <f>COUNTIFS(InputData!C:C,"&lt;="&amp;TimeRange!A48,InputData!D:D,"&gt;"&amp;A48)</f>
        <v>2</v>
      </c>
      <c r="D48">
        <f>COUNTIFS(InputData!D:D,"&lt;="&amp;TimeRange!A48,InputData!E:E,"&gt;"&amp;A48)</f>
        <v>2</v>
      </c>
      <c r="E48">
        <f>COUNTIFS(InputData!E:E,"&lt;="&amp;TimeRange!A48,InputData!E:E,"&gt;"&amp;$A$2)</f>
        <v>5</v>
      </c>
    </row>
    <row r="49" spans="1:5" x14ac:dyDescent="0.35">
      <c r="A49" s="8">
        <v>42783</v>
      </c>
      <c r="B49">
        <f>COUNTIFS(InputData!B:B,"&lt;="&amp;TimeRange!A49,InputData!C:C,"&gt;"&amp;A49)</f>
        <v>2</v>
      </c>
      <c r="C49">
        <f>COUNTIFS(InputData!C:C,"&lt;="&amp;TimeRange!A49,InputData!D:D,"&gt;"&amp;A49)</f>
        <v>2</v>
      </c>
      <c r="D49">
        <f>COUNTIFS(InputData!D:D,"&lt;="&amp;TimeRange!A49,InputData!E:E,"&gt;"&amp;A49)</f>
        <v>1</v>
      </c>
      <c r="E49">
        <f>COUNTIFS(InputData!E:E,"&lt;="&amp;TimeRange!A49,InputData!E:E,"&gt;"&amp;$A$2)</f>
        <v>7</v>
      </c>
    </row>
    <row r="50" spans="1:5" x14ac:dyDescent="0.35">
      <c r="A50" s="8">
        <v>42784</v>
      </c>
      <c r="B50">
        <f>COUNTIFS(InputData!B:B,"&lt;="&amp;TimeRange!A50,InputData!C:C,"&gt;"&amp;A50)</f>
        <v>2</v>
      </c>
      <c r="C50">
        <f>COUNTIFS(InputData!C:C,"&lt;="&amp;TimeRange!A50,InputData!D:D,"&gt;"&amp;A50)</f>
        <v>2</v>
      </c>
      <c r="D50">
        <f>COUNTIFS(InputData!D:D,"&lt;="&amp;TimeRange!A50,InputData!E:E,"&gt;"&amp;A50)</f>
        <v>1</v>
      </c>
      <c r="E50">
        <f>COUNTIFS(InputData!E:E,"&lt;="&amp;TimeRange!A50,InputData!E:E,"&gt;"&amp;$A$2)</f>
        <v>7</v>
      </c>
    </row>
    <row r="51" spans="1:5" x14ac:dyDescent="0.35">
      <c r="A51" s="8">
        <v>42785</v>
      </c>
      <c r="B51">
        <f>COUNTIFS(InputData!B:B,"&lt;="&amp;TimeRange!A51,InputData!C:C,"&gt;"&amp;A51)</f>
        <v>2</v>
      </c>
      <c r="C51">
        <f>COUNTIFS(InputData!C:C,"&lt;="&amp;TimeRange!A51,InputData!D:D,"&gt;"&amp;A51)</f>
        <v>2</v>
      </c>
      <c r="D51">
        <f>COUNTIFS(InputData!D:D,"&lt;="&amp;TimeRange!A51,InputData!E:E,"&gt;"&amp;A51)</f>
        <v>1</v>
      </c>
      <c r="E51">
        <f>COUNTIFS(InputData!E:E,"&lt;="&amp;TimeRange!A51,InputData!E:E,"&gt;"&amp;$A$2)</f>
        <v>7</v>
      </c>
    </row>
    <row r="52" spans="1:5" x14ac:dyDescent="0.35">
      <c r="A52" s="8">
        <v>42786</v>
      </c>
      <c r="B52">
        <f>COUNTIFS(InputData!B:B,"&lt;="&amp;TimeRange!A52,InputData!C:C,"&gt;"&amp;A52)</f>
        <v>2</v>
      </c>
      <c r="C52">
        <f>COUNTIFS(InputData!C:C,"&lt;="&amp;TimeRange!A52,InputData!D:D,"&gt;"&amp;A52)</f>
        <v>2</v>
      </c>
      <c r="D52">
        <f>COUNTIFS(InputData!D:D,"&lt;="&amp;TimeRange!A52,InputData!E:E,"&gt;"&amp;A52)</f>
        <v>1</v>
      </c>
      <c r="E52">
        <f>COUNTIFS(InputData!E:E,"&lt;="&amp;TimeRange!A52,InputData!E:E,"&gt;"&amp;$A$2)</f>
        <v>7</v>
      </c>
    </row>
    <row r="53" spans="1:5" x14ac:dyDescent="0.35">
      <c r="A53" s="8">
        <v>42787</v>
      </c>
      <c r="B53">
        <f>COUNTIFS(InputData!B:B,"&lt;="&amp;TimeRange!A53,InputData!C:C,"&gt;"&amp;A53)</f>
        <v>2</v>
      </c>
      <c r="C53">
        <f>COUNTIFS(InputData!C:C,"&lt;="&amp;TimeRange!A53,InputData!D:D,"&gt;"&amp;A53)</f>
        <v>2</v>
      </c>
      <c r="D53">
        <f>COUNTIFS(InputData!D:D,"&lt;="&amp;TimeRange!A53,InputData!E:E,"&gt;"&amp;A53)</f>
        <v>2</v>
      </c>
      <c r="E53">
        <f>COUNTIFS(InputData!E:E,"&lt;="&amp;TimeRange!A53,InputData!E:E,"&gt;"&amp;$A$2)</f>
        <v>7</v>
      </c>
    </row>
    <row r="54" spans="1:5" x14ac:dyDescent="0.35">
      <c r="A54" s="8">
        <v>42788</v>
      </c>
      <c r="B54">
        <f>COUNTIFS(InputData!B:B,"&lt;="&amp;TimeRange!A54,InputData!C:C,"&gt;"&amp;A54)</f>
        <v>1</v>
      </c>
      <c r="C54">
        <f>COUNTIFS(InputData!C:C,"&lt;="&amp;TimeRange!A54,InputData!D:D,"&gt;"&amp;A54)</f>
        <v>2</v>
      </c>
      <c r="D54">
        <f>COUNTIFS(InputData!D:D,"&lt;="&amp;TimeRange!A54,InputData!E:E,"&gt;"&amp;A54)</f>
        <v>2</v>
      </c>
      <c r="E54">
        <f>COUNTIFS(InputData!E:E,"&lt;="&amp;TimeRange!A54,InputData!E:E,"&gt;"&amp;$A$2)</f>
        <v>8</v>
      </c>
    </row>
    <row r="55" spans="1:5" x14ac:dyDescent="0.35">
      <c r="A55" s="8">
        <v>42789</v>
      </c>
      <c r="B55">
        <f>COUNTIFS(InputData!B:B,"&lt;="&amp;TimeRange!A55,InputData!C:C,"&gt;"&amp;A55)</f>
        <v>1</v>
      </c>
      <c r="C55">
        <f>COUNTIFS(InputData!C:C,"&lt;="&amp;TimeRange!A55,InputData!D:D,"&gt;"&amp;A55)</f>
        <v>1</v>
      </c>
      <c r="D55">
        <f>COUNTIFS(InputData!D:D,"&lt;="&amp;TimeRange!A55,InputData!E:E,"&gt;"&amp;A55)</f>
        <v>1</v>
      </c>
      <c r="E55">
        <f>COUNTIFS(InputData!E:E,"&lt;="&amp;TimeRange!A55,InputData!E:E,"&gt;"&amp;$A$2)</f>
        <v>10</v>
      </c>
    </row>
    <row r="56" spans="1:5" x14ac:dyDescent="0.35">
      <c r="A56" s="8">
        <v>42790</v>
      </c>
      <c r="B56">
        <f>COUNTIFS(InputData!B:B,"&lt;="&amp;TimeRange!A56,InputData!C:C,"&gt;"&amp;A56)</f>
        <v>1</v>
      </c>
      <c r="C56">
        <f>COUNTIFS(InputData!C:C,"&lt;="&amp;TimeRange!A56,InputData!D:D,"&gt;"&amp;A56)</f>
        <v>1</v>
      </c>
      <c r="D56">
        <f>COUNTIFS(InputData!D:D,"&lt;="&amp;TimeRange!A56,InputData!E:E,"&gt;"&amp;A56)</f>
        <v>1</v>
      </c>
      <c r="E56">
        <f>COUNTIFS(InputData!E:E,"&lt;="&amp;TimeRange!A56,InputData!E:E,"&gt;"&amp;$A$2)</f>
        <v>10</v>
      </c>
    </row>
    <row r="57" spans="1:5" x14ac:dyDescent="0.35">
      <c r="A57" s="8">
        <v>42791</v>
      </c>
      <c r="B57">
        <f>COUNTIFS(InputData!B:B,"&lt;="&amp;TimeRange!A57,InputData!C:C,"&gt;"&amp;A57)</f>
        <v>1</v>
      </c>
      <c r="C57">
        <f>COUNTIFS(InputData!C:C,"&lt;="&amp;TimeRange!A57,InputData!D:D,"&gt;"&amp;A57)</f>
        <v>1</v>
      </c>
      <c r="D57">
        <f>COUNTIFS(InputData!D:D,"&lt;="&amp;TimeRange!A57,InputData!E:E,"&gt;"&amp;A57)</f>
        <v>1</v>
      </c>
      <c r="E57">
        <f>COUNTIFS(InputData!E:E,"&lt;="&amp;TimeRange!A57,InputData!E:E,"&gt;"&amp;$A$2)</f>
        <v>10</v>
      </c>
    </row>
    <row r="58" spans="1:5" x14ac:dyDescent="0.35">
      <c r="A58" s="8">
        <v>42792</v>
      </c>
      <c r="B58">
        <f>COUNTIFS(InputData!B:B,"&lt;="&amp;TimeRange!A58,InputData!C:C,"&gt;"&amp;A58)</f>
        <v>1</v>
      </c>
      <c r="C58">
        <f>COUNTIFS(InputData!C:C,"&lt;="&amp;TimeRange!A58,InputData!D:D,"&gt;"&amp;A58)</f>
        <v>1</v>
      </c>
      <c r="D58">
        <f>COUNTIFS(InputData!D:D,"&lt;="&amp;TimeRange!A58,InputData!E:E,"&gt;"&amp;A58)</f>
        <v>1</v>
      </c>
      <c r="E58">
        <f>COUNTIFS(InputData!E:E,"&lt;="&amp;TimeRange!A58,InputData!E:E,"&gt;"&amp;$A$2)</f>
        <v>10</v>
      </c>
    </row>
    <row r="59" spans="1:5" x14ac:dyDescent="0.35">
      <c r="A59" s="8">
        <v>42793</v>
      </c>
      <c r="B59">
        <f>COUNTIFS(InputData!B:B,"&lt;="&amp;TimeRange!A59,InputData!C:C,"&gt;"&amp;A59)</f>
        <v>1</v>
      </c>
      <c r="C59">
        <f>COUNTIFS(InputData!C:C,"&lt;="&amp;TimeRange!A59,InputData!D:D,"&gt;"&amp;A59)</f>
        <v>1</v>
      </c>
      <c r="D59">
        <f>COUNTIFS(InputData!D:D,"&lt;="&amp;TimeRange!A59,InputData!E:E,"&gt;"&amp;A59)</f>
        <v>1</v>
      </c>
      <c r="E59">
        <f>COUNTIFS(InputData!E:E,"&lt;="&amp;TimeRange!A59,InputData!E:E,"&gt;"&amp;$A$2)</f>
        <v>10</v>
      </c>
    </row>
    <row r="60" spans="1:5" x14ac:dyDescent="0.35">
      <c r="A60" s="8">
        <v>42794</v>
      </c>
      <c r="B60">
        <f>COUNTIFS(InputData!B:B,"&lt;="&amp;TimeRange!A60,InputData!C:C,"&gt;"&amp;A60)</f>
        <v>1</v>
      </c>
      <c r="C60">
        <f>COUNTIFS(InputData!C:C,"&lt;="&amp;TimeRange!A60,InputData!D:D,"&gt;"&amp;A60)</f>
        <v>2</v>
      </c>
      <c r="D60">
        <f>COUNTIFS(InputData!D:D,"&lt;="&amp;TimeRange!A60,InputData!E:E,"&gt;"&amp;A60)</f>
        <v>0</v>
      </c>
      <c r="E60">
        <f>COUNTIFS(InputData!E:E,"&lt;="&amp;TimeRange!A60,InputData!E:E,"&gt;"&amp;$A$2)</f>
        <v>11</v>
      </c>
    </row>
    <row r="61" spans="1:5" x14ac:dyDescent="0.35">
      <c r="A61" s="8">
        <v>42795</v>
      </c>
      <c r="B61">
        <f>COUNTIFS(InputData!B:B,"&lt;="&amp;TimeRange!A61,InputData!C:C,"&gt;"&amp;A61)</f>
        <v>1</v>
      </c>
      <c r="C61">
        <f>COUNTIFS(InputData!C:C,"&lt;="&amp;TimeRange!A61,InputData!D:D,"&gt;"&amp;A61)</f>
        <v>2</v>
      </c>
      <c r="D61">
        <f>COUNTIFS(InputData!D:D,"&lt;="&amp;TimeRange!A61,InputData!E:E,"&gt;"&amp;A61)</f>
        <v>1</v>
      </c>
      <c r="E61">
        <f>COUNTIFS(InputData!E:E,"&lt;="&amp;TimeRange!A61,InputData!E:E,"&gt;"&amp;$A$2)</f>
        <v>11</v>
      </c>
    </row>
    <row r="62" spans="1:5" x14ac:dyDescent="0.35">
      <c r="A62" s="8">
        <v>42796</v>
      </c>
      <c r="B62">
        <f>COUNTIFS(InputData!B:B,"&lt;="&amp;TimeRange!A62,InputData!C:C,"&gt;"&amp;A62)</f>
        <v>1</v>
      </c>
      <c r="C62">
        <f>COUNTIFS(InputData!C:C,"&lt;="&amp;TimeRange!A62,InputData!D:D,"&gt;"&amp;A62)</f>
        <v>2</v>
      </c>
      <c r="D62">
        <f>COUNTIFS(InputData!D:D,"&lt;="&amp;TimeRange!A62,InputData!E:E,"&gt;"&amp;A62)</f>
        <v>1</v>
      </c>
      <c r="E62">
        <f>COUNTIFS(InputData!E:E,"&lt;="&amp;TimeRange!A62,InputData!E:E,"&gt;"&amp;$A$2)</f>
        <v>11</v>
      </c>
    </row>
    <row r="63" spans="1:5" x14ac:dyDescent="0.35">
      <c r="A63" s="8">
        <v>42797</v>
      </c>
      <c r="B63">
        <f>COUNTIFS(InputData!B:B,"&lt;="&amp;TimeRange!A63,InputData!C:C,"&gt;"&amp;A63)</f>
        <v>1</v>
      </c>
      <c r="C63">
        <f>COUNTIFS(InputData!C:C,"&lt;="&amp;TimeRange!A63,InputData!D:D,"&gt;"&amp;A63)</f>
        <v>2</v>
      </c>
      <c r="D63">
        <f>COUNTIFS(InputData!D:D,"&lt;="&amp;TimeRange!A63,InputData!E:E,"&gt;"&amp;A63)</f>
        <v>0</v>
      </c>
      <c r="E63">
        <f>COUNTIFS(InputData!E:E,"&lt;="&amp;TimeRange!A63,InputData!E:E,"&gt;"&amp;$A$2)</f>
        <v>13</v>
      </c>
    </row>
    <row r="64" spans="1:5" x14ac:dyDescent="0.35">
      <c r="A64" s="8">
        <v>42798</v>
      </c>
      <c r="B64">
        <f>COUNTIFS(InputData!B:B,"&lt;="&amp;TimeRange!A64,InputData!C:C,"&gt;"&amp;A64)</f>
        <v>1</v>
      </c>
      <c r="C64">
        <f>COUNTIFS(InputData!C:C,"&lt;="&amp;TimeRange!A64,InputData!D:D,"&gt;"&amp;A64)</f>
        <v>2</v>
      </c>
      <c r="D64">
        <f>COUNTIFS(InputData!D:D,"&lt;="&amp;TimeRange!A64,InputData!E:E,"&gt;"&amp;A64)</f>
        <v>0</v>
      </c>
      <c r="E64">
        <f>COUNTIFS(InputData!E:E,"&lt;="&amp;TimeRange!A64,InputData!E:E,"&gt;"&amp;$A$2)</f>
        <v>13</v>
      </c>
    </row>
    <row r="65" spans="1:5" x14ac:dyDescent="0.35">
      <c r="A65" s="8">
        <v>42799</v>
      </c>
      <c r="B65">
        <f>COUNTIFS(InputData!B:B,"&lt;="&amp;TimeRange!A65,InputData!C:C,"&gt;"&amp;A65)</f>
        <v>1</v>
      </c>
      <c r="C65">
        <f>COUNTIFS(InputData!C:C,"&lt;="&amp;TimeRange!A65,InputData!D:D,"&gt;"&amp;A65)</f>
        <v>2</v>
      </c>
      <c r="D65">
        <f>COUNTIFS(InputData!D:D,"&lt;="&amp;TimeRange!A65,InputData!E:E,"&gt;"&amp;A65)</f>
        <v>0</v>
      </c>
      <c r="E65">
        <f>COUNTIFS(InputData!E:E,"&lt;="&amp;TimeRange!A65,InputData!E:E,"&gt;"&amp;$A$2)</f>
        <v>13</v>
      </c>
    </row>
    <row r="66" spans="1:5" x14ac:dyDescent="0.35">
      <c r="A66" s="8">
        <v>42800</v>
      </c>
      <c r="B66">
        <f>COUNTIFS(InputData!B:B,"&lt;="&amp;TimeRange!A66,InputData!C:C,"&gt;"&amp;A66)</f>
        <v>1</v>
      </c>
      <c r="C66">
        <f>COUNTIFS(InputData!C:C,"&lt;="&amp;TimeRange!A66,InputData!D:D,"&gt;"&amp;A66)</f>
        <v>2</v>
      </c>
      <c r="D66">
        <f>COUNTIFS(InputData!D:D,"&lt;="&amp;TimeRange!A66,InputData!E:E,"&gt;"&amp;A66)</f>
        <v>0</v>
      </c>
      <c r="E66">
        <f>COUNTIFS(InputData!E:E,"&lt;="&amp;TimeRange!A66,InputData!E:E,"&gt;"&amp;$A$2)</f>
        <v>13</v>
      </c>
    </row>
    <row r="67" spans="1:5" x14ac:dyDescent="0.35">
      <c r="A67" s="8">
        <v>42801</v>
      </c>
      <c r="B67">
        <f>COUNTIFS(InputData!B:B,"&lt;="&amp;TimeRange!A67,InputData!C:C,"&gt;"&amp;A67)</f>
        <v>0</v>
      </c>
      <c r="C67">
        <f>COUNTIFS(InputData!C:C,"&lt;="&amp;TimeRange!A67,InputData!D:D,"&gt;"&amp;A67)</f>
        <v>2</v>
      </c>
      <c r="D67">
        <f>COUNTIFS(InputData!D:D,"&lt;="&amp;TimeRange!A67,InputData!E:E,"&gt;"&amp;A67)</f>
        <v>0</v>
      </c>
      <c r="E67">
        <f>COUNTIFS(InputData!E:E,"&lt;="&amp;TimeRange!A67,InputData!E:E,"&gt;"&amp;$A$2)</f>
        <v>14</v>
      </c>
    </row>
    <row r="68" spans="1:5" x14ac:dyDescent="0.35">
      <c r="A68" s="8">
        <v>42802</v>
      </c>
      <c r="B68">
        <f>COUNTIFS(InputData!B:B,"&lt;="&amp;TimeRange!A68,InputData!C:C,"&gt;"&amp;A68)</f>
        <v>0</v>
      </c>
      <c r="C68">
        <f>COUNTIFS(InputData!C:C,"&lt;="&amp;TimeRange!A68,InputData!D:D,"&gt;"&amp;A68)</f>
        <v>2</v>
      </c>
      <c r="D68">
        <f>COUNTIFS(InputData!D:D,"&lt;="&amp;TimeRange!A68,InputData!E:E,"&gt;"&amp;A68)</f>
        <v>0</v>
      </c>
      <c r="E68">
        <f>COUNTIFS(InputData!E:E,"&lt;="&amp;TimeRange!A68,InputData!E:E,"&gt;"&amp;$A$2)</f>
        <v>15</v>
      </c>
    </row>
    <row r="69" spans="1:5" x14ac:dyDescent="0.35">
      <c r="A69" s="8">
        <v>42803</v>
      </c>
      <c r="B69">
        <f>COUNTIFS(InputData!B:B,"&lt;="&amp;TimeRange!A69,InputData!C:C,"&gt;"&amp;A69)</f>
        <v>1</v>
      </c>
      <c r="C69">
        <f>COUNTIFS(InputData!C:C,"&lt;="&amp;TimeRange!A69,InputData!D:D,"&gt;"&amp;A69)</f>
        <v>1</v>
      </c>
      <c r="D69">
        <f>COUNTIFS(InputData!D:D,"&lt;="&amp;TimeRange!A69,InputData!E:E,"&gt;"&amp;A69)</f>
        <v>1</v>
      </c>
      <c r="E69">
        <f>COUNTIFS(InputData!E:E,"&lt;="&amp;TimeRange!A69,InputData!E:E,"&gt;"&amp;$A$2)</f>
        <v>16</v>
      </c>
    </row>
    <row r="70" spans="1:5" x14ac:dyDescent="0.35">
      <c r="A70" s="8">
        <v>42804</v>
      </c>
      <c r="B70">
        <f>COUNTIFS(InputData!B:B,"&lt;="&amp;TimeRange!A70,InputData!C:C,"&gt;"&amp;A70)</f>
        <v>0</v>
      </c>
      <c r="C70">
        <f>COUNTIFS(InputData!C:C,"&lt;="&amp;TimeRange!A70,InputData!D:D,"&gt;"&amp;A70)</f>
        <v>0</v>
      </c>
      <c r="D70">
        <f>COUNTIFS(InputData!D:D,"&lt;="&amp;TimeRange!A70,InputData!E:E,"&gt;"&amp;A70)</f>
        <v>1</v>
      </c>
      <c r="E70">
        <f>COUNTIFS(InputData!E:E,"&lt;="&amp;TimeRange!A70,InputData!E:E,"&gt;"&amp;$A$2)</f>
        <v>18</v>
      </c>
    </row>
    <row r="71" spans="1:5" x14ac:dyDescent="0.35">
      <c r="A71" s="8">
        <v>42805</v>
      </c>
      <c r="B71">
        <f>COUNTIFS(InputData!B:B,"&lt;="&amp;TimeRange!A71,InputData!C:C,"&gt;"&amp;A71)</f>
        <v>0</v>
      </c>
      <c r="C71">
        <f>COUNTIFS(InputData!C:C,"&lt;="&amp;TimeRange!A71,InputData!D:D,"&gt;"&amp;A71)</f>
        <v>0</v>
      </c>
      <c r="D71">
        <f>COUNTIFS(InputData!D:D,"&lt;="&amp;TimeRange!A71,InputData!E:E,"&gt;"&amp;A71)</f>
        <v>1</v>
      </c>
      <c r="E71">
        <f>COUNTIFS(InputData!E:E,"&lt;="&amp;TimeRange!A71,InputData!E:E,"&gt;"&amp;$A$2)</f>
        <v>18</v>
      </c>
    </row>
    <row r="72" spans="1:5" x14ac:dyDescent="0.35">
      <c r="A72" s="8">
        <v>42806</v>
      </c>
      <c r="B72">
        <f>COUNTIFS(InputData!B:B,"&lt;="&amp;TimeRange!A72,InputData!C:C,"&gt;"&amp;A72)</f>
        <v>0</v>
      </c>
      <c r="C72">
        <f>COUNTIFS(InputData!C:C,"&lt;="&amp;TimeRange!A72,InputData!D:D,"&gt;"&amp;A72)</f>
        <v>0</v>
      </c>
      <c r="D72">
        <f>COUNTIFS(InputData!D:D,"&lt;="&amp;TimeRange!A72,InputData!E:E,"&gt;"&amp;A72)</f>
        <v>1</v>
      </c>
      <c r="E72">
        <f>COUNTIFS(InputData!E:E,"&lt;="&amp;TimeRange!A72,InputData!E:E,"&gt;"&amp;$A$2)</f>
        <v>18</v>
      </c>
    </row>
    <row r="73" spans="1:5" x14ac:dyDescent="0.35">
      <c r="A73" s="8">
        <v>42807</v>
      </c>
      <c r="B73">
        <f>COUNTIFS(InputData!B:B,"&lt;="&amp;TimeRange!A73,InputData!C:C,"&gt;"&amp;A73)</f>
        <v>0</v>
      </c>
      <c r="C73">
        <f>COUNTIFS(InputData!C:C,"&lt;="&amp;TimeRange!A73,InputData!D:D,"&gt;"&amp;A73)</f>
        <v>1</v>
      </c>
      <c r="D73">
        <f>COUNTIFS(InputData!D:D,"&lt;="&amp;TimeRange!A73,InputData!E:E,"&gt;"&amp;A73)</f>
        <v>0</v>
      </c>
      <c r="E73">
        <f>COUNTIFS(InputData!E:E,"&lt;="&amp;TimeRange!A73,InputData!E:E,"&gt;"&amp;$A$2)</f>
        <v>19</v>
      </c>
    </row>
    <row r="74" spans="1:5" x14ac:dyDescent="0.35">
      <c r="A74" s="8">
        <v>42808</v>
      </c>
      <c r="B74">
        <f>COUNTIFS(InputData!B:B,"&lt;="&amp;TimeRange!A74,InputData!C:C,"&gt;"&amp;A74)</f>
        <v>0</v>
      </c>
      <c r="C74">
        <f>COUNTIFS(InputData!C:C,"&lt;="&amp;TimeRange!A74,InputData!D:D,"&gt;"&amp;A74)</f>
        <v>1</v>
      </c>
      <c r="D74">
        <f>COUNTIFS(InputData!D:D,"&lt;="&amp;TimeRange!A74,InputData!E:E,"&gt;"&amp;A74)</f>
        <v>0</v>
      </c>
      <c r="E74">
        <f>COUNTIFS(InputData!E:E,"&lt;="&amp;TimeRange!A74,InputData!E:E,"&gt;"&amp;$A$2)</f>
        <v>19</v>
      </c>
    </row>
    <row r="75" spans="1:5" x14ac:dyDescent="0.35">
      <c r="A75" s="8">
        <v>42809</v>
      </c>
      <c r="B75">
        <f>COUNTIFS(InputData!B:B,"&lt;="&amp;TimeRange!A75,InputData!C:C,"&gt;"&amp;A75)</f>
        <v>0</v>
      </c>
      <c r="C75">
        <f>COUNTIFS(InputData!C:C,"&lt;="&amp;TimeRange!A75,InputData!D:D,"&gt;"&amp;A75)</f>
        <v>0</v>
      </c>
      <c r="D75">
        <f>COUNTIFS(InputData!D:D,"&lt;="&amp;TimeRange!A75,InputData!E:E,"&gt;"&amp;A75)</f>
        <v>0</v>
      </c>
      <c r="E75">
        <f>COUNTIFS(InputData!E:E,"&lt;="&amp;TimeRange!A75,InputData!E:E,"&gt;"&amp;$A$2)</f>
        <v>20</v>
      </c>
    </row>
    <row r="76" spans="1:5" x14ac:dyDescent="0.35">
      <c r="A76" s="8"/>
    </row>
    <row r="77" spans="1:5" x14ac:dyDescent="0.35">
      <c r="A77" s="8"/>
    </row>
    <row r="78" spans="1:5" x14ac:dyDescent="0.35">
      <c r="A78" s="8"/>
    </row>
    <row r="79" spans="1:5" x14ac:dyDescent="0.35">
      <c r="A79" s="8"/>
    </row>
    <row r="80" spans="1:5" x14ac:dyDescent="0.35">
      <c r="A80" s="8"/>
    </row>
    <row r="81" spans="1:1" x14ac:dyDescent="0.35">
      <c r="A81" s="8"/>
    </row>
    <row r="82" spans="1:1" x14ac:dyDescent="0.35">
      <c r="A82" s="8"/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641032B1BA64CADDBA480C92173DE" ma:contentTypeVersion="0" ma:contentTypeDescription="Create a new document." ma:contentTypeScope="" ma:versionID="3dd9d12a34bb046ad8a704c8b696fc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023D59-0203-4AE3-AF6C-1AB26CC39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088A6C-7579-4538-AF13-E13E7FD2F1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B0744B-101F-42C2-825B-1747C83464C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InputData</vt:lpstr>
      <vt:lpstr>TimeRange</vt:lpstr>
      <vt:lpstr>CFD</vt:lpstr>
    </vt:vector>
  </TitlesOfParts>
  <Company>s IT Solutions AT Spardat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Richard Brenner</cp:lastModifiedBy>
  <dcterms:created xsi:type="dcterms:W3CDTF">2016-10-31T12:12:36Z</dcterms:created>
  <dcterms:modified xsi:type="dcterms:W3CDTF">2017-03-26T09:58:23Z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0x0101004EB641032B1BA64CADDBA480C92173DE</vt:lpwstr>
  </property>
  <property fmtid="{D5CDD505-2E9C-101B-9397-08002B2CF9AE}" pid="3" name="Order">
    <vt:r8>37871700</vt:r8>
  </property>
</Properties>
</file>